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fccorp1-my.sharepoint.com/personal/jodie_friess_mfccorp_com/Documents/Documents/"/>
    </mc:Choice>
  </mc:AlternateContent>
  <xr:revisionPtr revIDLastSave="0" documentId="8_{8EE8C4FA-0749-45E2-B1D6-12AC9638ED6C}" xr6:coauthVersionLast="47" xr6:coauthVersionMax="47" xr10:uidLastSave="{00000000-0000-0000-0000-000000000000}"/>
  <bookViews>
    <workbookView xWindow="-120" yWindow="-120" windowWidth="29040" windowHeight="15720" xr2:uid="{31BEA701-AAD7-4EBE-BADB-EEBD283711AF}"/>
  </bookViews>
  <sheets>
    <sheet name="New program" sheetId="1" r:id="rId1"/>
    <sheet name="Sheet1" sheetId="3" r:id="rId2"/>
  </sheets>
  <definedNames>
    <definedName name="_xlnm.Print_Titles" localSheetId="0">'New program'!$15:$15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9" i="1"/>
  <c r="D90" i="1"/>
  <c r="D91" i="1"/>
  <c r="D26" i="1"/>
  <c r="F91" i="1"/>
  <c r="F90" i="1"/>
  <c r="F89" i="1"/>
  <c r="F86" i="1"/>
  <c r="F85" i="1"/>
  <c r="F84" i="1"/>
  <c r="F83" i="1"/>
  <c r="F82" i="1"/>
  <c r="F81" i="1"/>
  <c r="F87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D94" i="1" l="1"/>
  <c r="D92" i="1"/>
  <c r="D93" i="1" s="1"/>
  <c r="E97" i="1" l="1"/>
</calcChain>
</file>

<file path=xl/sharedStrings.xml><?xml version="1.0" encoding="utf-8"?>
<sst xmlns="http://schemas.openxmlformats.org/spreadsheetml/2006/main" count="90" uniqueCount="89">
  <si>
    <t>     </t>
  </si>
  <si>
    <t>Engineering</t>
  </si>
  <si>
    <t>Manufacturing</t>
  </si>
  <si>
    <t>Quality</t>
  </si>
  <si>
    <t>Commercial</t>
  </si>
  <si>
    <t>Technology</t>
  </si>
  <si>
    <t>Does the supplier have experience with this commodity? If so, list how long in comments.</t>
  </si>
  <si>
    <t>Is the supplier experienced with the material grade/ type?</t>
  </si>
  <si>
    <t>Does the supplier have  acceptable design capability for the given component?</t>
  </si>
  <si>
    <t>Does the supplier have a system for managing any safety/ regulatory components?</t>
  </si>
  <si>
    <t>Does the supplier have an effective change management process with all appropriate functions represented?</t>
  </si>
  <si>
    <t>Are there any part timing issues, e.g. late releases or late design changes?</t>
  </si>
  <si>
    <t>Would the supplier have any IMDS requirements and if so, is the supplier familiar with IMDS requirements?</t>
  </si>
  <si>
    <t>Does the supplier use error-proofing for Special Characteristics?</t>
  </si>
  <si>
    <t>Is the supplier capable of exchanging engineering data electronically?</t>
  </si>
  <si>
    <t>Is the product design validated and ready for the product realization phase?</t>
  </si>
  <si>
    <t>Have we previously done business with this supplier or manufacturing facility?</t>
  </si>
  <si>
    <t>Is the supplier's manufacturing site in the same region/ country as ours?</t>
  </si>
  <si>
    <t>Can the supplier use existing production equipment for the program?</t>
  </si>
  <si>
    <t>Does the supplier have experience. Capability with similar parts?</t>
  </si>
  <si>
    <t>Are specialized tooling ( special to the current processes at the supplier) or fixtures required for this program?</t>
  </si>
  <si>
    <t>Does the supplier have a well defined and implemented process for preventive maintenance?</t>
  </si>
  <si>
    <t>Does the supplier have a process for predictive maintenance?</t>
  </si>
  <si>
    <t>Does the supplier have experience with Pass-Through Characteristics?</t>
  </si>
  <si>
    <t>Does the supplier understand the Pass-Through-Characteristics from the supplier to the end customer?</t>
  </si>
  <si>
    <t>Does the supplier use mistake-proofing for Special Characteristics?</t>
  </si>
  <si>
    <t>Does the supplier have experience in high volume production?</t>
  </si>
  <si>
    <t>Are the inspection areas well lit and are visual aids present?</t>
  </si>
  <si>
    <t>Do all work stations have work instructions and reaction plans clearly documented and accessible?</t>
  </si>
  <si>
    <t>Are all major concerns found during the manufacturing process review/ audit resolved?</t>
  </si>
  <si>
    <t>Is the manufacturing facility generally clean and well laid out?</t>
  </si>
  <si>
    <t>Does the supplier  use OEE or some equivalent metric of performance?</t>
  </si>
  <si>
    <t>Are any risks due to new building construction or expansion at the site mitigated?</t>
  </si>
  <si>
    <t>Does the supplier's recent customer PPM performance meet our PPM requirement? If available, note the previous year's average in Comment.</t>
  </si>
  <si>
    <t>Does the supplier have an effective system for managing its sub-suppliers?</t>
  </si>
  <si>
    <t>Are predictive tools used for preventive maintenance?</t>
  </si>
  <si>
    <t>Does the supplier have an in-house gage calibration capability?</t>
  </si>
  <si>
    <t>Does the supplier have regular management review meetings?</t>
  </si>
  <si>
    <t>Does the supplier have clearly and appropriate metrics for monitoring performance?</t>
  </si>
  <si>
    <t>Does the supplier have a Lessons Learned process?</t>
  </si>
  <si>
    <t>Does Lessons Learned include launch issues?</t>
  </si>
  <si>
    <t>Does the supplier have a process for managing Pass-Through Characteristics (PTCs)?</t>
  </si>
  <si>
    <t>Does the supplier have an inventory control system that ensures adequate supply and FIFO of current product?</t>
  </si>
  <si>
    <t>Did or will the supplier accept out quality requirements?</t>
  </si>
  <si>
    <t>Did or will the supplier accept our P.O. terms and conditions?</t>
  </si>
  <si>
    <t xml:space="preserve">Does the supplier have a well definer program management process in place? </t>
  </si>
  <si>
    <t>Does the supplier have adequate management resources, e.g., engineers, staff, educational qualifications?</t>
  </si>
  <si>
    <t>Did the supplier take any exceptions during team feasibility assessment?</t>
  </si>
  <si>
    <t>List any potential risk due to implementation of new product or process technology in comments.</t>
  </si>
  <si>
    <t>Does the supplier have experience with the required tolerances ranges?</t>
  </si>
  <si>
    <t>Does the supplier evaluate equipment efficiencies and through-put as a performance indicator?</t>
  </si>
  <si>
    <t>As applicable, does the supplier meet minimum C-TPAT criteria? This includes applicable foreign regulatory requitements, e.g. product certification.</t>
  </si>
  <si>
    <t>Does the supplier track internal PPM? If so, list the average for the part year.</t>
  </si>
  <si>
    <t>Does the supplier have an effective corrective action process?</t>
  </si>
  <si>
    <t>Does the supplier have an effective product and process continuous improvement process?</t>
  </si>
  <si>
    <t>is the supplier third-party certified? If so, list any major non-conformances in their most recent third-party surveillance audit in Comments.</t>
  </si>
  <si>
    <t>Is the supplier's financial rating (Dunns &amp; Bradstreet in the U.S. or its equivalent in the given country) ) acceptable?</t>
  </si>
  <si>
    <t>Does the supplier have all the necessary machinery, tooling and equipment for product realization?</t>
  </si>
  <si>
    <t>Does the supplier have experience manufacturing similar product with existing product and process technology?</t>
  </si>
  <si>
    <t>Does the supplier currently supply to the automotive industry?</t>
  </si>
  <si>
    <t>Are the supplier's drawing and engineering software systems compatible with customer requirements?</t>
  </si>
  <si>
    <t>Are there any open concerns from the technical review, e.g. items not closed out?</t>
  </si>
  <si>
    <t>Does the supplier have experience manufacturing this or similar product?</t>
  </si>
  <si>
    <t>Does the supplier have in-house tooling/pattern making capability?</t>
  </si>
  <si>
    <t>Does the part require special handling or shipping care?</t>
  </si>
  <si>
    <t>Does the supplier have a traceability process for parts currently produced by the supplier?</t>
  </si>
  <si>
    <t>Is usage of statistical process controls evident on the shop floor, using both variable and attribute data as applicable?</t>
  </si>
  <si>
    <t>Does the supplier validate detection systems (i.e., rabbit, reject master)?</t>
  </si>
  <si>
    <t>N/A</t>
  </si>
  <si>
    <t>Comments/ Evidence</t>
  </si>
  <si>
    <t>Result</t>
  </si>
  <si>
    <t>Score</t>
  </si>
  <si>
    <t>Not Implemented</t>
  </si>
  <si>
    <t>Fully Implemented</t>
  </si>
  <si>
    <t>Partially Implemented</t>
  </si>
  <si>
    <t>Total</t>
  </si>
  <si>
    <t>Total questions</t>
  </si>
  <si>
    <t>Medium Risk (70% to 85%)</t>
  </si>
  <si>
    <t>Low Risk (85% to 100%)</t>
  </si>
  <si>
    <t>Supplier Risk Assessment</t>
  </si>
  <si>
    <t>Completed by:</t>
  </si>
  <si>
    <r>
      <t xml:space="preserve">Name: </t>
    </r>
    <r>
      <rPr>
        <sz val="10"/>
        <rFont val="Arial"/>
        <family val="2"/>
      </rPr>
      <t> </t>
    </r>
  </si>
  <si>
    <t xml:space="preserve">Title:  </t>
  </si>
  <si>
    <t xml:space="preserve">Date:  </t>
  </si>
  <si>
    <t>Company Name:</t>
  </si>
  <si>
    <t xml:space="preserve">Address:  </t>
  </si>
  <si>
    <t xml:space="preserve">Country:  </t>
  </si>
  <si>
    <t>Please select "Fully Implemented", "Partially Implemented", "Not Implemented" or "N/A" from the drop-down in column C.  The score in column D will automatically populate.  All answers must have a supporting comment/ evidence recorded in Column E.</t>
  </si>
  <si>
    <t>High Risk (0% to 70%)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</si>
</sst>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2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2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10" fontId="0" fillId="0" borderId="0" xfId="1" applyNumberFormat="1" applyFont="1" applyAlignme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5" borderId="0" xfId="0" applyFont="1" applyFill="1" applyAlignment="1">
      <alignment horizontal="right" wrapText="1"/>
    </xf>
    <xf numFmtId="0" fontId="6" fillId="5" borderId="5" xfId="0" applyFont="1" applyFill="1" applyBorder="1" applyAlignment="1" applyProtection="1">
      <alignment horizontal="left" wrapText="1"/>
      <protection locked="0"/>
    </xf>
    <xf numFmtId="0" fontId="8" fillId="5" borderId="0" xfId="0" applyFont="1" applyFill="1" applyAlignment="1">
      <alignment horizontal="right" wrapText="1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9" fillId="5" borderId="0" xfId="0" applyFont="1" applyFill="1"/>
    <xf numFmtId="0" fontId="6" fillId="5" borderId="0" xfId="0" applyFont="1" applyFill="1" applyAlignment="1" applyProtection="1">
      <alignment horizontal="left" wrapText="1"/>
      <protection locked="0"/>
    </xf>
    <xf numFmtId="0" fontId="10" fillId="5" borderId="5" xfId="0" applyFont="1" applyFill="1" applyBorder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 applyProtection="1">
      <alignment horizontal="left"/>
      <protection locked="0"/>
    </xf>
    <xf numFmtId="0" fontId="10" fillId="5" borderId="0" xfId="0" applyFont="1" applyFill="1" applyAlignment="1">
      <alignment horizontal="right"/>
    </xf>
    <xf numFmtId="164" fontId="0" fillId="5" borderId="0" xfId="0" applyNumberFormat="1" applyFill="1" applyProtection="1">
      <protection locked="0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5" borderId="0" xfId="0" applyFont="1" applyFill="1" applyAlignment="1">
      <alignment wrapText="1"/>
    </xf>
    <xf numFmtId="0" fontId="8" fillId="5" borderId="5" xfId="0" applyFont="1" applyFill="1" applyBorder="1" applyAlignment="1" applyProtection="1">
      <alignment horizontal="center" wrapText="1"/>
      <protection locked="0"/>
    </xf>
    <xf numFmtId="15" fontId="8" fillId="5" borderId="3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6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CF95.AFFB50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605790</xdr:colOff>
      <xdr:row>0</xdr:row>
      <xdr:rowOff>53340</xdr:rowOff>
    </xdr:from>
    <xdr:to>
      <xdr:col>2</xdr:col>
      <xdr:colOff>498104</xdr:colOff>
      <xdr:row>4</xdr:row>
      <xdr:rowOff>9525</xdr:rowOff>
    </xdr:to>
    <xdr:pic>
      <xdr:nvPicPr>
        <xdr:cNvPr id="2" name="x_Picture 3">
          <a:extLst>
            <a:ext uri="{FF2B5EF4-FFF2-40B4-BE49-F238E27FC236}">
              <a16:creationId xmlns:a16="http://schemas.microsoft.com/office/drawing/2014/main" id="{CFE8925B-4BF3-4489-9D08-CF53AF29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53340"/>
          <a:ext cx="4245239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135C-AC53-4056-A859-0004EEB7AEC9}">
  <sheetPr>
    <pageSetUpPr fitToPage="1"/>
  </sheetPr>
  <dimension ref="A1:F97"/>
  <sheetViews>
    <sheetView tabSelected="1" topLeftCell="A75" zoomScale="85" zoomScaleNormal="85" workbookViewId="0">
      <selection activeCell="C84" sqref="C84"/>
    </sheetView>
  </sheetViews>
  <sheetFormatPr defaultRowHeight="15" x14ac:dyDescent="0.25"/>
  <cols>
    <col min="2" max="2" width="56.140625" style="1" customWidth="1"/>
    <col min="3" max="3" width="15.5703125" customWidth="1"/>
    <col min="4" max="4" width="14.140625" customWidth="1"/>
    <col min="5" max="5" width="75.42578125" style="1" customWidth="1"/>
  </cols>
  <sheetData>
    <row r="1" spans="1:5" x14ac:dyDescent="0.25">
      <c r="A1" s="31"/>
      <c r="B1" s="31"/>
      <c r="C1" s="31"/>
      <c r="D1" s="31"/>
      <c r="E1" s="31"/>
    </row>
    <row r="2" spans="1:5" x14ac:dyDescent="0.25">
      <c r="A2" s="31"/>
      <c r="B2" s="31"/>
      <c r="C2" s="31"/>
      <c r="D2" s="31"/>
      <c r="E2" s="31"/>
    </row>
    <row r="3" spans="1:5" x14ac:dyDescent="0.25">
      <c r="A3" s="31"/>
      <c r="B3" s="31"/>
      <c r="C3" s="31"/>
      <c r="D3" s="31"/>
      <c r="E3" s="31"/>
    </row>
    <row r="4" spans="1:5" x14ac:dyDescent="0.25">
      <c r="A4" s="31"/>
      <c r="B4" s="31"/>
      <c r="C4" s="31"/>
      <c r="D4" s="31"/>
      <c r="E4" s="31"/>
    </row>
    <row r="5" spans="1:5" x14ac:dyDescent="0.25">
      <c r="B5"/>
    </row>
    <row r="6" spans="1:5" x14ac:dyDescent="0.25">
      <c r="B6"/>
    </row>
    <row r="7" spans="1:5" ht="26.25" x14ac:dyDescent="0.4">
      <c r="A7" s="32" t="s">
        <v>79</v>
      </c>
      <c r="B7" s="32"/>
      <c r="C7" s="32"/>
      <c r="D7" s="32"/>
      <c r="E7" s="32"/>
    </row>
    <row r="8" spans="1:5" x14ac:dyDescent="0.25">
      <c r="B8"/>
    </row>
    <row r="9" spans="1:5" x14ac:dyDescent="0.25">
      <c r="B9"/>
    </row>
    <row r="10" spans="1:5" x14ac:dyDescent="0.25">
      <c r="B10"/>
    </row>
    <row r="11" spans="1:5" s="13" customFormat="1" ht="25.5" customHeight="1" x14ac:dyDescent="0.25">
      <c r="A11" s="33" t="s">
        <v>80</v>
      </c>
      <c r="B11" s="33"/>
      <c r="C11" s="33"/>
      <c r="D11" s="33"/>
      <c r="E11" s="14"/>
    </row>
    <row r="12" spans="1:5" s="18" customFormat="1" ht="17.25" customHeight="1" x14ac:dyDescent="0.2">
      <c r="A12" s="15" t="s">
        <v>81</v>
      </c>
      <c r="B12" s="16"/>
      <c r="C12" s="17" t="s">
        <v>82</v>
      </c>
      <c r="D12" s="34"/>
      <c r="E12" s="34"/>
    </row>
    <row r="13" spans="1:5" s="18" customFormat="1" ht="23.25" customHeight="1" x14ac:dyDescent="0.25">
      <c r="A13" s="19"/>
      <c r="B13" s="20"/>
      <c r="C13" s="17" t="s">
        <v>83</v>
      </c>
      <c r="D13" s="35"/>
      <c r="E13" s="35"/>
    </row>
    <row r="14" spans="1:5" s="18" customFormat="1" ht="18" customHeight="1" x14ac:dyDescent="0.25">
      <c r="A14" s="19"/>
      <c r="B14" s="20"/>
      <c r="C14" s="19"/>
      <c r="D14" s="20"/>
      <c r="E14" s="21"/>
    </row>
    <row r="15" spans="1:5" s="13" customFormat="1" ht="24" customHeight="1" x14ac:dyDescent="0.25">
      <c r="A15" s="22" t="s">
        <v>84</v>
      </c>
      <c r="B15" s="23"/>
      <c r="C15" s="23"/>
      <c r="D15" s="24"/>
      <c r="E15" s="24"/>
    </row>
    <row r="16" spans="1:5" s="18" customFormat="1" ht="23.25" customHeight="1" x14ac:dyDescent="0.25">
      <c r="C16" s="25" t="s">
        <v>85</v>
      </c>
      <c r="D16" s="24"/>
      <c r="E16" s="24"/>
    </row>
    <row r="17" spans="1:6" s="18" customFormat="1" ht="21" customHeight="1" x14ac:dyDescent="0.25">
      <c r="A17" s="26"/>
      <c r="B17" s="27"/>
      <c r="C17" s="28"/>
      <c r="D17" s="29"/>
      <c r="E17" s="21"/>
    </row>
    <row r="18" spans="1:6" s="18" customFormat="1" ht="25.5" customHeight="1" x14ac:dyDescent="0.25">
      <c r="C18" s="25" t="s">
        <v>86</v>
      </c>
      <c r="D18" s="24"/>
      <c r="E18" s="24"/>
    </row>
    <row r="19" spans="1:6" x14ac:dyDescent="0.25">
      <c r="B19" s="2" t="s">
        <v>0</v>
      </c>
    </row>
    <row r="20" spans="1:6" x14ac:dyDescent="0.25">
      <c r="A20" s="30" t="s">
        <v>87</v>
      </c>
      <c r="B20" s="30"/>
      <c r="C20" s="30"/>
      <c r="D20" s="30"/>
      <c r="E20" s="30"/>
    </row>
    <row r="21" spans="1:6" x14ac:dyDescent="0.25">
      <c r="A21" s="30"/>
      <c r="B21" s="30"/>
      <c r="C21" s="30"/>
      <c r="D21" s="30"/>
      <c r="E21" s="30"/>
    </row>
    <row r="22" spans="1:6" x14ac:dyDescent="0.25">
      <c r="A22" s="30"/>
      <c r="B22" s="30"/>
      <c r="C22" s="30"/>
      <c r="D22" s="30"/>
      <c r="E22" s="30"/>
    </row>
    <row r="23" spans="1:6" ht="36.950000000000003" customHeight="1" x14ac:dyDescent="0.25">
      <c r="A23" s="30"/>
      <c r="B23" s="30"/>
      <c r="C23" s="30"/>
      <c r="D23" s="30"/>
      <c r="E23" s="30"/>
    </row>
    <row r="24" spans="1:6" x14ac:dyDescent="0.25">
      <c r="B24" s="2"/>
    </row>
    <row r="25" spans="1:6" x14ac:dyDescent="0.25">
      <c r="A25" s="3" t="s">
        <v>1</v>
      </c>
      <c r="B25" s="4"/>
      <c r="C25" s="3" t="s">
        <v>70</v>
      </c>
      <c r="D25" s="5" t="s">
        <v>71</v>
      </c>
      <c r="E25" s="4" t="s">
        <v>69</v>
      </c>
    </row>
    <row r="26" spans="1:6" ht="30" x14ac:dyDescent="0.25">
      <c r="A26" s="3">
        <v>1</v>
      </c>
      <c r="B26" s="4" t="s">
        <v>59</v>
      </c>
      <c r="C26" s="3"/>
      <c r="D26" s="3" t="str">
        <f>IF($C26="Fully Implemented",3,IF($C26="Partially Implemented",2,IF($C26="Not Implemented",0,IF($C26="N/A",0," "))))</f>
        <v xml:space="preserve"> </v>
      </c>
      <c r="E26" s="4"/>
      <c r="F26" s="7" t="str">
        <f>IF($C26="N/A",1," ")</f>
        <v xml:space="preserve"> </v>
      </c>
    </row>
    <row r="27" spans="1:6" ht="30" x14ac:dyDescent="0.25">
      <c r="A27" s="3">
        <v>2</v>
      </c>
      <c r="B27" s="4" t="s">
        <v>6</v>
      </c>
      <c r="C27" s="3"/>
      <c r="D27" s="3" t="str">
        <f t="shared" ref="D27:D90" si="0">IF($C27="Fully Implemented",3,IF($C27="Partially Implemented",2,IF($C27="Not Implemented",0,IF($C27="N/A",0," "))))</f>
        <v xml:space="preserve"> </v>
      </c>
      <c r="E27" s="4"/>
      <c r="F27" s="7" t="str">
        <f t="shared" ref="F27:F38" si="1">IF($C27="N/A",1," ")</f>
        <v xml:space="preserve"> </v>
      </c>
    </row>
    <row r="28" spans="1:6" x14ac:dyDescent="0.25">
      <c r="A28" s="3">
        <v>3</v>
      </c>
      <c r="B28" s="4" t="s">
        <v>7</v>
      </c>
      <c r="C28" s="3"/>
      <c r="D28" s="3" t="str">
        <f t="shared" si="0"/>
        <v xml:space="preserve"> </v>
      </c>
      <c r="E28" s="4"/>
      <c r="F28" s="7" t="str">
        <f t="shared" si="1"/>
        <v xml:space="preserve"> </v>
      </c>
    </row>
    <row r="29" spans="1:6" ht="30" x14ac:dyDescent="0.25">
      <c r="A29" s="3">
        <v>4</v>
      </c>
      <c r="B29" s="4" t="s">
        <v>8</v>
      </c>
      <c r="C29" s="3"/>
      <c r="D29" s="3" t="str">
        <f t="shared" si="0"/>
        <v xml:space="preserve"> </v>
      </c>
      <c r="E29" s="4"/>
      <c r="F29" s="7" t="str">
        <f t="shared" si="1"/>
        <v xml:space="preserve"> </v>
      </c>
    </row>
    <row r="30" spans="1:6" ht="30" x14ac:dyDescent="0.25">
      <c r="A30" s="3">
        <v>5</v>
      </c>
      <c r="B30" s="4" t="s">
        <v>9</v>
      </c>
      <c r="C30" s="3"/>
      <c r="D30" s="3" t="str">
        <f t="shared" si="0"/>
        <v xml:space="preserve"> </v>
      </c>
      <c r="E30" s="4"/>
      <c r="F30" s="7" t="str">
        <f t="shared" si="1"/>
        <v xml:space="preserve"> </v>
      </c>
    </row>
    <row r="31" spans="1:6" ht="30" x14ac:dyDescent="0.25">
      <c r="A31" s="3">
        <v>6</v>
      </c>
      <c r="B31" s="4" t="s">
        <v>60</v>
      </c>
      <c r="C31" s="3"/>
      <c r="D31" s="3" t="str">
        <f t="shared" si="0"/>
        <v xml:space="preserve"> </v>
      </c>
      <c r="E31" s="4"/>
      <c r="F31" s="7" t="str">
        <f t="shared" si="1"/>
        <v xml:space="preserve"> </v>
      </c>
    </row>
    <row r="32" spans="1:6" ht="30" x14ac:dyDescent="0.25">
      <c r="A32" s="3">
        <v>7</v>
      </c>
      <c r="B32" s="4" t="s">
        <v>14</v>
      </c>
      <c r="C32" s="3"/>
      <c r="D32" s="3" t="str">
        <f t="shared" si="0"/>
        <v xml:space="preserve"> </v>
      </c>
      <c r="E32" s="4"/>
      <c r="F32" s="7" t="str">
        <f t="shared" si="1"/>
        <v xml:space="preserve"> </v>
      </c>
    </row>
    <row r="33" spans="1:6" ht="30" x14ac:dyDescent="0.25">
      <c r="A33" s="3">
        <v>8</v>
      </c>
      <c r="B33" s="4" t="s">
        <v>15</v>
      </c>
      <c r="C33" s="3"/>
      <c r="D33" s="3" t="str">
        <f t="shared" si="0"/>
        <v xml:space="preserve"> </v>
      </c>
      <c r="E33" s="4"/>
      <c r="F33" s="7" t="str">
        <f t="shared" si="1"/>
        <v xml:space="preserve"> </v>
      </c>
    </row>
    <row r="34" spans="1:6" ht="30" x14ac:dyDescent="0.25">
      <c r="A34" s="3">
        <v>9</v>
      </c>
      <c r="B34" s="4" t="s">
        <v>10</v>
      </c>
      <c r="C34" s="3"/>
      <c r="D34" s="3" t="str">
        <f t="shared" si="0"/>
        <v xml:space="preserve"> </v>
      </c>
      <c r="E34" s="4"/>
      <c r="F34" s="7" t="str">
        <f t="shared" si="1"/>
        <v xml:space="preserve"> </v>
      </c>
    </row>
    <row r="35" spans="1:6" ht="30" x14ac:dyDescent="0.25">
      <c r="A35" s="3">
        <v>10</v>
      </c>
      <c r="B35" s="4" t="s">
        <v>11</v>
      </c>
      <c r="C35" s="3"/>
      <c r="D35" s="3" t="str">
        <f t="shared" si="0"/>
        <v xml:space="preserve"> </v>
      </c>
      <c r="E35" s="4"/>
      <c r="F35" s="7" t="str">
        <f t="shared" si="1"/>
        <v xml:space="preserve"> </v>
      </c>
    </row>
    <row r="36" spans="1:6" ht="30" x14ac:dyDescent="0.25">
      <c r="A36" s="3">
        <v>11</v>
      </c>
      <c r="B36" s="4" t="s">
        <v>61</v>
      </c>
      <c r="C36" s="3"/>
      <c r="D36" s="3" t="str">
        <f t="shared" si="0"/>
        <v xml:space="preserve"> </v>
      </c>
      <c r="E36" s="4"/>
      <c r="F36" s="7" t="str">
        <f t="shared" si="1"/>
        <v xml:space="preserve"> </v>
      </c>
    </row>
    <row r="37" spans="1:6" ht="30" x14ac:dyDescent="0.25">
      <c r="A37" s="3">
        <v>12</v>
      </c>
      <c r="B37" s="4" t="s">
        <v>12</v>
      </c>
      <c r="C37" s="3"/>
      <c r="D37" s="3" t="str">
        <f t="shared" si="0"/>
        <v xml:space="preserve"> </v>
      </c>
      <c r="E37" s="4"/>
      <c r="F37" s="7" t="str">
        <f t="shared" si="1"/>
        <v xml:space="preserve"> </v>
      </c>
    </row>
    <row r="38" spans="1:6" ht="30" x14ac:dyDescent="0.25">
      <c r="A38" s="3">
        <v>13</v>
      </c>
      <c r="B38" s="4" t="s">
        <v>13</v>
      </c>
      <c r="C38" s="3"/>
      <c r="D38" s="3" t="str">
        <f t="shared" si="0"/>
        <v xml:space="preserve"> </v>
      </c>
      <c r="E38" s="4"/>
      <c r="F38" s="7" t="str">
        <f t="shared" si="1"/>
        <v xml:space="preserve"> </v>
      </c>
    </row>
    <row r="39" spans="1:6" x14ac:dyDescent="0.25">
      <c r="A39" s="3" t="s">
        <v>2</v>
      </c>
      <c r="B39" s="4"/>
      <c r="C39" s="3"/>
      <c r="D39" s="3"/>
      <c r="E39" s="4"/>
    </row>
    <row r="40" spans="1:6" ht="30" x14ac:dyDescent="0.25">
      <c r="A40" s="3">
        <v>1</v>
      </c>
      <c r="B40" s="4" t="s">
        <v>16</v>
      </c>
      <c r="C40" s="3"/>
      <c r="D40" s="3" t="str">
        <f t="shared" si="0"/>
        <v xml:space="preserve"> </v>
      </c>
      <c r="E40" s="4"/>
      <c r="F40" s="7" t="str">
        <f t="shared" ref="F40:F65" si="2">IF($C40="N/A",1," ")</f>
        <v xml:space="preserve"> </v>
      </c>
    </row>
    <row r="41" spans="1:6" ht="30" x14ac:dyDescent="0.25">
      <c r="A41" s="3">
        <v>2</v>
      </c>
      <c r="B41" s="4" t="s">
        <v>62</v>
      </c>
      <c r="C41" s="3"/>
      <c r="D41" s="3" t="str">
        <f t="shared" si="0"/>
        <v xml:space="preserve"> </v>
      </c>
      <c r="E41" s="4"/>
      <c r="F41" s="7" t="str">
        <f t="shared" si="2"/>
        <v xml:space="preserve"> </v>
      </c>
    </row>
    <row r="42" spans="1:6" ht="30" x14ac:dyDescent="0.25">
      <c r="A42" s="3">
        <v>3</v>
      </c>
      <c r="B42" s="4" t="s">
        <v>17</v>
      </c>
      <c r="C42" s="3"/>
      <c r="D42" s="3" t="str">
        <f t="shared" si="0"/>
        <v xml:space="preserve"> </v>
      </c>
      <c r="E42" s="4"/>
      <c r="F42" s="7" t="str">
        <f t="shared" si="2"/>
        <v xml:space="preserve"> </v>
      </c>
    </row>
    <row r="43" spans="1:6" ht="30" x14ac:dyDescent="0.25">
      <c r="A43" s="3">
        <v>4</v>
      </c>
      <c r="B43" s="4" t="s">
        <v>18</v>
      </c>
      <c r="C43" s="3"/>
      <c r="D43" s="3" t="str">
        <f t="shared" si="0"/>
        <v xml:space="preserve"> </v>
      </c>
      <c r="E43" s="4"/>
      <c r="F43" s="7" t="str">
        <f t="shared" si="2"/>
        <v xml:space="preserve"> </v>
      </c>
    </row>
    <row r="44" spans="1:6" ht="30" x14ac:dyDescent="0.25">
      <c r="A44" s="3">
        <v>5</v>
      </c>
      <c r="B44" s="4" t="s">
        <v>19</v>
      </c>
      <c r="C44" s="3"/>
      <c r="D44" s="3" t="str">
        <f t="shared" si="0"/>
        <v xml:space="preserve"> </v>
      </c>
      <c r="E44" s="4"/>
      <c r="F44" s="7" t="str">
        <f t="shared" si="2"/>
        <v xml:space="preserve"> </v>
      </c>
    </row>
    <row r="45" spans="1:6" ht="30" x14ac:dyDescent="0.25">
      <c r="A45" s="3">
        <v>6</v>
      </c>
      <c r="B45" s="4" t="s">
        <v>20</v>
      </c>
      <c r="C45" s="3"/>
      <c r="D45" s="3" t="str">
        <f t="shared" si="0"/>
        <v xml:space="preserve"> </v>
      </c>
      <c r="E45" s="4"/>
      <c r="F45" s="7" t="str">
        <f t="shared" si="2"/>
        <v xml:space="preserve"> </v>
      </c>
    </row>
    <row r="46" spans="1:6" ht="30" x14ac:dyDescent="0.25">
      <c r="A46" s="3">
        <v>7</v>
      </c>
      <c r="B46" s="4" t="s">
        <v>63</v>
      </c>
      <c r="C46" s="3"/>
      <c r="D46" s="3" t="str">
        <f t="shared" si="0"/>
        <v xml:space="preserve"> </v>
      </c>
      <c r="E46" s="4"/>
      <c r="F46" s="7" t="str">
        <f t="shared" si="2"/>
        <v xml:space="preserve"> </v>
      </c>
    </row>
    <row r="47" spans="1:6" x14ac:dyDescent="0.25">
      <c r="A47" s="3">
        <v>8</v>
      </c>
      <c r="B47" s="4" t="s">
        <v>64</v>
      </c>
      <c r="C47" s="3"/>
      <c r="D47" s="3" t="str">
        <f t="shared" si="0"/>
        <v xml:space="preserve"> </v>
      </c>
      <c r="E47" s="4"/>
      <c r="F47" s="7" t="str">
        <f t="shared" si="2"/>
        <v xml:space="preserve"> </v>
      </c>
    </row>
    <row r="48" spans="1:6" ht="30" x14ac:dyDescent="0.25">
      <c r="A48" s="3">
        <v>9</v>
      </c>
      <c r="B48" s="4" t="s">
        <v>65</v>
      </c>
      <c r="C48" s="3"/>
      <c r="D48" s="3" t="str">
        <f t="shared" si="0"/>
        <v xml:space="preserve"> </v>
      </c>
      <c r="E48" s="4"/>
      <c r="F48" s="7" t="str">
        <f t="shared" si="2"/>
        <v xml:space="preserve"> </v>
      </c>
    </row>
    <row r="49" spans="1:6" ht="30" x14ac:dyDescent="0.25">
      <c r="A49" s="3">
        <v>10</v>
      </c>
      <c r="B49" s="4" t="s">
        <v>21</v>
      </c>
      <c r="C49" s="3"/>
      <c r="D49" s="3" t="str">
        <f t="shared" si="0"/>
        <v xml:space="preserve"> </v>
      </c>
      <c r="E49" s="4"/>
      <c r="F49" s="7" t="str">
        <f t="shared" si="2"/>
        <v xml:space="preserve"> </v>
      </c>
    </row>
    <row r="50" spans="1:6" ht="30" x14ac:dyDescent="0.25">
      <c r="A50" s="3">
        <v>11</v>
      </c>
      <c r="B50" s="4" t="s">
        <v>22</v>
      </c>
      <c r="C50" s="3"/>
      <c r="D50" s="3" t="str">
        <f t="shared" si="0"/>
        <v xml:space="preserve"> </v>
      </c>
      <c r="E50" s="4"/>
      <c r="F50" s="7" t="str">
        <f t="shared" si="2"/>
        <v xml:space="preserve"> </v>
      </c>
    </row>
    <row r="51" spans="1:6" ht="30" x14ac:dyDescent="0.25">
      <c r="A51" s="3">
        <v>12</v>
      </c>
      <c r="B51" s="4" t="s">
        <v>66</v>
      </c>
      <c r="C51" s="3"/>
      <c r="D51" s="3" t="str">
        <f t="shared" si="0"/>
        <v xml:space="preserve"> </v>
      </c>
      <c r="E51" s="4"/>
      <c r="F51" s="7" t="str">
        <f t="shared" si="2"/>
        <v xml:space="preserve"> </v>
      </c>
    </row>
    <row r="52" spans="1:6" ht="30" x14ac:dyDescent="0.25">
      <c r="A52" s="3">
        <v>13</v>
      </c>
      <c r="B52" s="4" t="s">
        <v>23</v>
      </c>
      <c r="C52" s="3"/>
      <c r="D52" s="3" t="str">
        <f t="shared" si="0"/>
        <v xml:space="preserve"> </v>
      </c>
      <c r="E52" s="4"/>
      <c r="F52" s="7" t="str">
        <f t="shared" si="2"/>
        <v xml:space="preserve"> </v>
      </c>
    </row>
    <row r="53" spans="1:6" ht="30" x14ac:dyDescent="0.25">
      <c r="A53" s="3">
        <v>14</v>
      </c>
      <c r="B53" s="4" t="s">
        <v>24</v>
      </c>
      <c r="C53" s="3"/>
      <c r="D53" s="3" t="str">
        <f t="shared" si="0"/>
        <v xml:space="preserve"> </v>
      </c>
      <c r="E53" s="4"/>
      <c r="F53" s="7" t="str">
        <f t="shared" si="2"/>
        <v xml:space="preserve"> </v>
      </c>
    </row>
    <row r="54" spans="1:6" ht="30" x14ac:dyDescent="0.25">
      <c r="A54" s="3">
        <v>15</v>
      </c>
      <c r="B54" s="4" t="s">
        <v>25</v>
      </c>
      <c r="C54" s="3"/>
      <c r="D54" s="3" t="str">
        <f t="shared" si="0"/>
        <v xml:space="preserve"> </v>
      </c>
      <c r="E54" s="4"/>
      <c r="F54" s="7" t="str">
        <f t="shared" si="2"/>
        <v xml:space="preserve"> </v>
      </c>
    </row>
    <row r="55" spans="1:6" ht="30" x14ac:dyDescent="0.25">
      <c r="A55" s="3">
        <v>16</v>
      </c>
      <c r="B55" s="4" t="s">
        <v>67</v>
      </c>
      <c r="C55" s="3"/>
      <c r="D55" s="3" t="str">
        <f t="shared" si="0"/>
        <v xml:space="preserve"> </v>
      </c>
      <c r="E55" s="4"/>
      <c r="F55" s="7" t="str">
        <f t="shared" si="2"/>
        <v xml:space="preserve"> </v>
      </c>
    </row>
    <row r="56" spans="1:6" ht="30" x14ac:dyDescent="0.25">
      <c r="A56" s="3">
        <v>17</v>
      </c>
      <c r="B56" s="4" t="s">
        <v>26</v>
      </c>
      <c r="C56" s="3"/>
      <c r="D56" s="3" t="str">
        <f t="shared" si="0"/>
        <v xml:space="preserve"> </v>
      </c>
      <c r="E56" s="4"/>
      <c r="F56" s="7" t="str">
        <f t="shared" si="2"/>
        <v xml:space="preserve"> </v>
      </c>
    </row>
    <row r="57" spans="1:6" ht="30" x14ac:dyDescent="0.25">
      <c r="A57" s="3">
        <v>18</v>
      </c>
      <c r="B57" s="4" t="s">
        <v>49</v>
      </c>
      <c r="C57" s="3"/>
      <c r="D57" s="3" t="str">
        <f t="shared" si="0"/>
        <v xml:space="preserve"> </v>
      </c>
      <c r="E57" s="4"/>
      <c r="F57" s="7" t="str">
        <f t="shared" si="2"/>
        <v xml:space="preserve"> </v>
      </c>
    </row>
    <row r="58" spans="1:6" x14ac:dyDescent="0.25">
      <c r="A58" s="3">
        <v>19</v>
      </c>
      <c r="B58" s="4" t="s">
        <v>27</v>
      </c>
      <c r="C58" s="3"/>
      <c r="D58" s="3" t="str">
        <f t="shared" si="0"/>
        <v xml:space="preserve"> </v>
      </c>
      <c r="E58" s="4"/>
      <c r="F58" s="7" t="str">
        <f t="shared" si="2"/>
        <v xml:space="preserve"> </v>
      </c>
    </row>
    <row r="59" spans="1:6" ht="30" x14ac:dyDescent="0.25">
      <c r="A59" s="3">
        <v>20</v>
      </c>
      <c r="B59" s="4" t="s">
        <v>28</v>
      </c>
      <c r="C59" s="3"/>
      <c r="D59" s="3" t="str">
        <f t="shared" si="0"/>
        <v xml:space="preserve"> </v>
      </c>
      <c r="E59" s="4"/>
      <c r="F59" s="7" t="str">
        <f t="shared" si="2"/>
        <v xml:space="preserve"> </v>
      </c>
    </row>
    <row r="60" spans="1:6" ht="30" x14ac:dyDescent="0.25">
      <c r="A60" s="3">
        <v>21</v>
      </c>
      <c r="B60" s="4" t="s">
        <v>29</v>
      </c>
      <c r="C60" s="3"/>
      <c r="D60" s="3" t="str">
        <f t="shared" si="0"/>
        <v xml:space="preserve"> </v>
      </c>
      <c r="E60" s="4"/>
      <c r="F60" s="7" t="str">
        <f t="shared" si="2"/>
        <v xml:space="preserve"> </v>
      </c>
    </row>
    <row r="61" spans="1:6" ht="30" x14ac:dyDescent="0.25">
      <c r="A61" s="3">
        <v>22</v>
      </c>
      <c r="B61" s="4" t="s">
        <v>30</v>
      </c>
      <c r="C61" s="3"/>
      <c r="D61" s="3" t="str">
        <f t="shared" si="0"/>
        <v xml:space="preserve"> </v>
      </c>
      <c r="E61" s="4"/>
      <c r="F61" s="7" t="str">
        <f t="shared" si="2"/>
        <v xml:space="preserve"> </v>
      </c>
    </row>
    <row r="62" spans="1:6" ht="30" x14ac:dyDescent="0.25">
      <c r="A62" s="3">
        <v>23</v>
      </c>
      <c r="B62" s="4" t="s">
        <v>50</v>
      </c>
      <c r="C62" s="3"/>
      <c r="D62" s="3" t="str">
        <f t="shared" si="0"/>
        <v xml:space="preserve"> </v>
      </c>
      <c r="E62" s="4"/>
      <c r="F62" s="7" t="str">
        <f t="shared" si="2"/>
        <v xml:space="preserve"> </v>
      </c>
    </row>
    <row r="63" spans="1:6" ht="30" x14ac:dyDescent="0.25">
      <c r="A63" s="3">
        <v>24</v>
      </c>
      <c r="B63" s="4" t="s">
        <v>31</v>
      </c>
      <c r="C63" s="3"/>
      <c r="D63" s="3" t="str">
        <f t="shared" si="0"/>
        <v xml:space="preserve"> </v>
      </c>
      <c r="E63" s="4"/>
      <c r="F63" s="7" t="str">
        <f t="shared" si="2"/>
        <v xml:space="preserve"> </v>
      </c>
    </row>
    <row r="64" spans="1:6" ht="30" x14ac:dyDescent="0.25">
      <c r="A64" s="3">
        <v>25</v>
      </c>
      <c r="B64" s="4" t="s">
        <v>32</v>
      </c>
      <c r="C64" s="3"/>
      <c r="D64" s="3" t="str">
        <f t="shared" si="0"/>
        <v xml:space="preserve"> </v>
      </c>
      <c r="E64" s="4"/>
      <c r="F64" s="7" t="str">
        <f t="shared" si="2"/>
        <v xml:space="preserve"> </v>
      </c>
    </row>
    <row r="65" spans="1:6" ht="45" x14ac:dyDescent="0.25">
      <c r="A65" s="3">
        <v>26</v>
      </c>
      <c r="B65" s="4" t="s">
        <v>51</v>
      </c>
      <c r="C65" s="3"/>
      <c r="D65" s="3" t="str">
        <f t="shared" si="0"/>
        <v xml:space="preserve"> </v>
      </c>
      <c r="E65" s="4"/>
      <c r="F65" s="7" t="str">
        <f t="shared" si="2"/>
        <v xml:space="preserve"> </v>
      </c>
    </row>
    <row r="66" spans="1:6" x14ac:dyDescent="0.25">
      <c r="A66" s="3" t="s">
        <v>3</v>
      </c>
      <c r="B66" s="4"/>
      <c r="C66" s="3"/>
      <c r="D66" s="3"/>
      <c r="E66" s="4"/>
    </row>
    <row r="67" spans="1:6" ht="45" x14ac:dyDescent="0.25">
      <c r="A67" s="3">
        <v>1</v>
      </c>
      <c r="B67" s="4" t="s">
        <v>33</v>
      </c>
      <c r="C67" s="3"/>
      <c r="D67" s="3" t="str">
        <f t="shared" si="0"/>
        <v xml:space="preserve"> </v>
      </c>
      <c r="E67" s="4"/>
      <c r="F67" s="7" t="str">
        <f t="shared" ref="F67:F79" si="3">IF($C67="N/A",1," ")</f>
        <v xml:space="preserve"> </v>
      </c>
    </row>
    <row r="68" spans="1:6" ht="30" x14ac:dyDescent="0.25">
      <c r="A68" s="3">
        <v>2</v>
      </c>
      <c r="B68" s="4" t="s">
        <v>52</v>
      </c>
      <c r="C68" s="3"/>
      <c r="D68" s="3" t="str">
        <f t="shared" si="0"/>
        <v xml:space="preserve"> </v>
      </c>
      <c r="E68" s="4"/>
      <c r="F68" s="7" t="str">
        <f t="shared" si="3"/>
        <v xml:space="preserve"> </v>
      </c>
    </row>
    <row r="69" spans="1:6" x14ac:dyDescent="0.25">
      <c r="A69" s="3">
        <v>3</v>
      </c>
      <c r="B69" s="4" t="s">
        <v>53</v>
      </c>
      <c r="C69" s="3"/>
      <c r="D69" s="3" t="str">
        <f t="shared" si="0"/>
        <v xml:space="preserve"> </v>
      </c>
      <c r="E69" s="4"/>
      <c r="F69" s="7" t="str">
        <f t="shared" si="3"/>
        <v xml:space="preserve"> </v>
      </c>
    </row>
    <row r="70" spans="1:6" ht="30" x14ac:dyDescent="0.25">
      <c r="A70" s="3">
        <v>4</v>
      </c>
      <c r="B70" s="4" t="s">
        <v>54</v>
      </c>
      <c r="C70" s="3"/>
      <c r="D70" s="3" t="str">
        <f t="shared" si="0"/>
        <v xml:space="preserve"> </v>
      </c>
      <c r="E70" s="4"/>
      <c r="F70" s="7" t="str">
        <f t="shared" si="3"/>
        <v xml:space="preserve"> </v>
      </c>
    </row>
    <row r="71" spans="1:6" ht="30" x14ac:dyDescent="0.25">
      <c r="A71" s="3">
        <v>5</v>
      </c>
      <c r="B71" s="4" t="s">
        <v>34</v>
      </c>
      <c r="C71" s="3"/>
      <c r="D71" s="3" t="str">
        <f t="shared" si="0"/>
        <v xml:space="preserve"> </v>
      </c>
      <c r="E71" s="4"/>
      <c r="F71" s="7" t="str">
        <f t="shared" si="3"/>
        <v xml:space="preserve"> </v>
      </c>
    </row>
    <row r="72" spans="1:6" x14ac:dyDescent="0.25">
      <c r="A72" s="3">
        <v>6</v>
      </c>
      <c r="B72" s="4" t="s">
        <v>35</v>
      </c>
      <c r="C72" s="3"/>
      <c r="D72" s="3" t="str">
        <f t="shared" si="0"/>
        <v xml:space="preserve"> </v>
      </c>
      <c r="E72" s="4"/>
      <c r="F72" s="7" t="str">
        <f t="shared" si="3"/>
        <v xml:space="preserve"> </v>
      </c>
    </row>
    <row r="73" spans="1:6" ht="30" x14ac:dyDescent="0.25">
      <c r="A73" s="3">
        <v>7</v>
      </c>
      <c r="B73" s="4" t="s">
        <v>36</v>
      </c>
      <c r="C73" s="3"/>
      <c r="D73" s="3" t="str">
        <f t="shared" si="0"/>
        <v xml:space="preserve"> </v>
      </c>
      <c r="E73" s="4"/>
      <c r="F73" s="7" t="str">
        <f t="shared" si="3"/>
        <v xml:space="preserve"> </v>
      </c>
    </row>
    <row r="74" spans="1:6" ht="45" x14ac:dyDescent="0.25">
      <c r="A74" s="3">
        <v>8</v>
      </c>
      <c r="B74" s="4" t="s">
        <v>55</v>
      </c>
      <c r="C74" s="3"/>
      <c r="D74" s="3" t="str">
        <f t="shared" si="0"/>
        <v xml:space="preserve"> </v>
      </c>
      <c r="E74" s="4"/>
      <c r="F74" s="7" t="str">
        <f t="shared" si="3"/>
        <v xml:space="preserve"> </v>
      </c>
    </row>
    <row r="75" spans="1:6" ht="30" x14ac:dyDescent="0.25">
      <c r="A75" s="3">
        <v>9</v>
      </c>
      <c r="B75" s="4" t="s">
        <v>37</v>
      </c>
      <c r="C75" s="3"/>
      <c r="D75" s="3" t="str">
        <f t="shared" si="0"/>
        <v xml:space="preserve"> </v>
      </c>
      <c r="E75" s="4"/>
      <c r="F75" s="7" t="str">
        <f t="shared" si="3"/>
        <v xml:space="preserve"> </v>
      </c>
    </row>
    <row r="76" spans="1:6" ht="30" x14ac:dyDescent="0.25">
      <c r="A76" s="3">
        <v>10</v>
      </c>
      <c r="B76" s="4" t="s">
        <v>38</v>
      </c>
      <c r="C76" s="3"/>
      <c r="D76" s="3" t="str">
        <f t="shared" si="0"/>
        <v xml:space="preserve"> </v>
      </c>
      <c r="E76" s="4"/>
      <c r="F76" s="7" t="str">
        <f t="shared" si="3"/>
        <v xml:space="preserve"> </v>
      </c>
    </row>
    <row r="77" spans="1:6" x14ac:dyDescent="0.25">
      <c r="A77" s="3">
        <v>11</v>
      </c>
      <c r="B77" s="4" t="s">
        <v>39</v>
      </c>
      <c r="C77" s="3"/>
      <c r="D77" s="3" t="str">
        <f t="shared" si="0"/>
        <v xml:space="preserve"> </v>
      </c>
      <c r="E77" s="4"/>
      <c r="F77" s="7" t="str">
        <f t="shared" si="3"/>
        <v xml:space="preserve"> </v>
      </c>
    </row>
    <row r="78" spans="1:6" x14ac:dyDescent="0.25">
      <c r="A78" s="3">
        <v>12</v>
      </c>
      <c r="B78" s="4" t="s">
        <v>40</v>
      </c>
      <c r="C78" s="3"/>
      <c r="D78" s="3" t="str">
        <f t="shared" si="0"/>
        <v xml:space="preserve"> </v>
      </c>
      <c r="E78" s="4"/>
      <c r="F78" s="7" t="str">
        <f t="shared" si="3"/>
        <v xml:space="preserve"> </v>
      </c>
    </row>
    <row r="79" spans="1:6" ht="30" x14ac:dyDescent="0.25">
      <c r="A79" s="3">
        <v>13</v>
      </c>
      <c r="B79" s="4" t="s">
        <v>41</v>
      </c>
      <c r="C79" s="3"/>
      <c r="D79" s="3" t="str">
        <f t="shared" si="0"/>
        <v xml:space="preserve"> </v>
      </c>
      <c r="E79" s="4"/>
      <c r="F79" s="7" t="str">
        <f t="shared" si="3"/>
        <v xml:space="preserve"> </v>
      </c>
    </row>
    <row r="80" spans="1:6" x14ac:dyDescent="0.25">
      <c r="A80" s="3" t="s">
        <v>4</v>
      </c>
      <c r="B80" s="4"/>
      <c r="C80" s="3"/>
      <c r="D80" s="3"/>
      <c r="E80" s="4"/>
    </row>
    <row r="81" spans="1:6" ht="30" x14ac:dyDescent="0.25">
      <c r="A81" s="3">
        <v>1</v>
      </c>
      <c r="B81" s="4" t="s">
        <v>45</v>
      </c>
      <c r="C81" s="3"/>
      <c r="D81" s="3" t="str">
        <f t="shared" si="0"/>
        <v xml:space="preserve"> </v>
      </c>
      <c r="E81" s="4"/>
      <c r="F81" s="7" t="str">
        <f t="shared" ref="F81:F86" si="4">IF($C81="N/A",1," ")</f>
        <v xml:space="preserve"> </v>
      </c>
    </row>
    <row r="82" spans="1:6" ht="30" x14ac:dyDescent="0.25">
      <c r="A82" s="3">
        <v>2</v>
      </c>
      <c r="B82" s="4" t="s">
        <v>46</v>
      </c>
      <c r="C82" s="3"/>
      <c r="D82" s="3" t="str">
        <f t="shared" si="0"/>
        <v xml:space="preserve"> </v>
      </c>
      <c r="E82" s="4"/>
      <c r="F82" s="7" t="str">
        <f t="shared" si="4"/>
        <v xml:space="preserve"> </v>
      </c>
    </row>
    <row r="83" spans="1:6" ht="30" x14ac:dyDescent="0.25">
      <c r="A83" s="3">
        <v>3</v>
      </c>
      <c r="B83" s="4" t="s">
        <v>42</v>
      </c>
      <c r="C83" s="3"/>
      <c r="D83" s="3" t="str">
        <f t="shared" si="0"/>
        <v xml:space="preserve"> </v>
      </c>
      <c r="E83" s="4"/>
      <c r="F83" s="7" t="str">
        <f t="shared" si="4"/>
        <v xml:space="preserve"> </v>
      </c>
    </row>
    <row r="84" spans="1:6" ht="30" x14ac:dyDescent="0.25">
      <c r="A84" s="3">
        <v>4</v>
      </c>
      <c r="B84" s="4" t="s">
        <v>56</v>
      </c>
      <c r="C84" s="3"/>
      <c r="D84" s="3" t="str">
        <f t="shared" si="0"/>
        <v xml:space="preserve"> </v>
      </c>
      <c r="E84" s="4"/>
      <c r="F84" s="7" t="str">
        <f t="shared" si="4"/>
        <v xml:space="preserve"> </v>
      </c>
    </row>
    <row r="85" spans="1:6" x14ac:dyDescent="0.25">
      <c r="A85" s="3">
        <v>5</v>
      </c>
      <c r="B85" s="4" t="s">
        <v>43</v>
      </c>
      <c r="C85" s="3"/>
      <c r="D85" s="3" t="str">
        <f t="shared" si="0"/>
        <v xml:space="preserve"> </v>
      </c>
      <c r="E85" s="4"/>
      <c r="F85" s="7" t="str">
        <f t="shared" si="4"/>
        <v xml:space="preserve"> </v>
      </c>
    </row>
    <row r="86" spans="1:6" ht="30" x14ac:dyDescent="0.25">
      <c r="A86" s="3">
        <v>6</v>
      </c>
      <c r="B86" s="4" t="s">
        <v>44</v>
      </c>
      <c r="C86" s="3"/>
      <c r="D86" s="3" t="str">
        <f t="shared" si="0"/>
        <v xml:space="preserve"> </v>
      </c>
      <c r="E86" s="4"/>
      <c r="F86" s="7" t="str">
        <f t="shared" si="4"/>
        <v xml:space="preserve"> </v>
      </c>
    </row>
    <row r="87" spans="1:6" ht="30" x14ac:dyDescent="0.25">
      <c r="A87" s="3">
        <v>7</v>
      </c>
      <c r="B87" s="4" t="s">
        <v>47</v>
      </c>
      <c r="C87" s="3"/>
      <c r="D87" s="3" t="str">
        <f t="shared" si="0"/>
        <v xml:space="preserve"> </v>
      </c>
      <c r="E87" s="4"/>
      <c r="F87" s="7" t="str">
        <f>IF($C87="N/A",1," ")</f>
        <v xml:space="preserve"> </v>
      </c>
    </row>
    <row r="88" spans="1:6" x14ac:dyDescent="0.25">
      <c r="A88" s="3" t="s">
        <v>5</v>
      </c>
      <c r="B88" s="4"/>
      <c r="C88" s="3"/>
      <c r="D88" s="3"/>
      <c r="E88" s="4"/>
    </row>
    <row r="89" spans="1:6" ht="30" x14ac:dyDescent="0.25">
      <c r="A89" s="3">
        <v>1</v>
      </c>
      <c r="B89" s="4" t="s">
        <v>57</v>
      </c>
      <c r="C89" s="3"/>
      <c r="D89" s="3" t="str">
        <f t="shared" si="0"/>
        <v xml:space="preserve"> </v>
      </c>
      <c r="E89" s="4"/>
      <c r="F89" s="7" t="str">
        <f t="shared" ref="F89:F91" si="5">IF($C89="N/A",1," ")</f>
        <v xml:space="preserve"> </v>
      </c>
    </row>
    <row r="90" spans="1:6" ht="30" x14ac:dyDescent="0.25">
      <c r="A90" s="3">
        <v>2</v>
      </c>
      <c r="B90" s="4" t="s">
        <v>58</v>
      </c>
      <c r="C90" s="3"/>
      <c r="D90" s="3" t="str">
        <f t="shared" si="0"/>
        <v xml:space="preserve"> </v>
      </c>
      <c r="E90" s="4"/>
      <c r="F90" s="7" t="str">
        <f t="shared" si="5"/>
        <v xml:space="preserve"> </v>
      </c>
    </row>
    <row r="91" spans="1:6" ht="30" x14ac:dyDescent="0.25">
      <c r="A91" s="3">
        <v>3</v>
      </c>
      <c r="B91" s="4" t="s">
        <v>48</v>
      </c>
      <c r="C91" s="3"/>
      <c r="D91" s="3" t="str">
        <f t="shared" ref="D91" si="6">IF($C91="Fully Implemented",3,IF($C91="Partially Implemented",2,IF($C91="Not Implemented",0,IF($C91="N/A",0," "))))</f>
        <v xml:space="preserve"> </v>
      </c>
      <c r="E91" s="4"/>
      <c r="F91" s="7" t="str">
        <f t="shared" si="5"/>
        <v xml:space="preserve"> </v>
      </c>
    </row>
    <row r="92" spans="1:6" x14ac:dyDescent="0.25">
      <c r="C92" s="6"/>
      <c r="D92" s="6">
        <f>SUM(D26:D91)</f>
        <v>0</v>
      </c>
      <c r="E92" s="12"/>
    </row>
    <row r="93" spans="1:6" x14ac:dyDescent="0.25">
      <c r="B93" s="11" t="s">
        <v>78</v>
      </c>
      <c r="C93" t="s">
        <v>75</v>
      </c>
      <c r="D93">
        <f>SUM(D26:D92)</f>
        <v>0</v>
      </c>
    </row>
    <row r="94" spans="1:6" x14ac:dyDescent="0.25">
      <c r="B94" s="10" t="s">
        <v>77</v>
      </c>
      <c r="C94" t="s">
        <v>76</v>
      </c>
      <c r="D94">
        <f>62-SUM(F26:F91)</f>
        <v>62</v>
      </c>
    </row>
    <row r="95" spans="1:6" x14ac:dyDescent="0.25">
      <c r="B95" s="9" t="s">
        <v>88</v>
      </c>
      <c r="C95" t="s">
        <v>71</v>
      </c>
      <c r="D95" s="8">
        <f>D93/(D94*3)</f>
        <v>0</v>
      </c>
    </row>
    <row r="97" spans="5:5" x14ac:dyDescent="0.25">
      <c r="E97" s="1">
        <f>D93/(D94*3)</f>
        <v>0</v>
      </c>
    </row>
  </sheetData>
  <mergeCells count="6">
    <mergeCell ref="A20:E23"/>
    <mergeCell ref="A1:E4"/>
    <mergeCell ref="A7:E7"/>
    <mergeCell ref="A11:D11"/>
    <mergeCell ref="D12:E12"/>
    <mergeCell ref="D13:E13"/>
  </mergeCells>
  <conditionalFormatting sqref="D95">
    <cfRule type="cellIs" dxfId="4" priority="1" operator="between">
      <formula>0.7</formula>
      <formula>0.85</formula>
    </cfRule>
    <cfRule type="cellIs" dxfId="3" priority="2" operator="lessThan">
      <formula>0.7</formula>
    </cfRule>
    <cfRule type="cellIs" dxfId="5" priority="3" operator="greaterThan">
      <formula>0.85</formula>
    </cfRule>
  </conditionalFormatting>
  <pageMargins left="0.7" right="0.7" top="0.75" bottom="0.75" header="0.3" footer="0.3"/>
  <pageSetup scale="68" fitToHeight="20" orientation="landscape" r:id="rId1"/>
  <headerFooter>
    <oddFooter>&amp;LF7-272 8-27-25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DCBA9E-2754-47F8-8470-ED7236E7A0BA}">
          <x14:formula1>
            <xm:f>Sheet1!$A$1:$A$4</xm:f>
          </x14:formula1>
          <xm:sqref>C26:C91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EEC4-05D3-408D-8153-144D5ACFA10C}">
  <dimension ref="A1:A4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72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program</vt:lpstr>
      <vt:lpstr>Sheet1</vt:lpstr>
      <vt:lpstr>'New program'!Print_Titles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Friess</dc:creator>
  <cp:lastModifiedBy>Jodie Friess</cp:lastModifiedBy>
  <cp:lastPrinted>2025-08-27T11:01:08Z</cp:lastPrinted>
  <dcterms:created xsi:type="dcterms:W3CDTF">2024-12-09T14:02:49Z</dcterms:created>
  <dcterms:modified xsi:type="dcterms:W3CDTF">2025-08-27T11:01:26Z</dcterms:modified>
</cp:coreProperties>
</file>